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65" windowWidth="20730" windowHeight="7365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F14" i="2"/>
  <c r="F13"/>
  <c r="F12"/>
  <c r="F34"/>
  <c r="F35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1"/>
  <c r="F10"/>
  <c r="F9"/>
  <c r="F8"/>
  <c r="F7"/>
  <c r="F6"/>
  <c r="F5"/>
  <c r="F4"/>
  <c r="F68" l="1"/>
</calcChain>
</file>

<file path=xl/sharedStrings.xml><?xml version="1.0" encoding="utf-8"?>
<sst xmlns="http://schemas.openxmlformats.org/spreadsheetml/2006/main" count="206" uniqueCount="55">
  <si>
    <t>№ лота</t>
  </si>
  <si>
    <t>Наименование</t>
  </si>
  <si>
    <t>Кол-во</t>
  </si>
  <si>
    <t>Цена за единицу,  тенге</t>
  </si>
  <si>
    <t>Сумма,</t>
  </si>
  <si>
    <t>Сроки и условия поставки</t>
  </si>
  <si>
    <t>Место поставки</t>
  </si>
  <si>
    <t>СКО, г. Петропавловск, ул. Пушкина,23 Аптечный склад</t>
  </si>
  <si>
    <t>ед. измерения</t>
  </si>
  <si>
    <t>По заявке заказчика в течении 2022 года. Поставка осуществляется непосредственно в помещение аптеки. Доставка и разгрузка товара осуществляется Поставщиком. Со стороны Заказчика грузчики не предоставляются. При поставке товара присутствие представителя поставщика обязательно.</t>
  </si>
  <si>
    <t>итого</t>
  </si>
  <si>
    <t>шт</t>
  </si>
  <si>
    <t>СКО,р-он М.Жумабаева г. Булаево, ул. Мира,8 (аптека)</t>
  </si>
  <si>
    <t>Материал стоматологический на основе стабилизированного раствора гипохлорита натрия для химического расширения и антисептической обработки каналов зубов БЕЛОДЕЗ 3% - жидкость во флаконе 100мл</t>
  </si>
  <si>
    <t>флакон</t>
  </si>
  <si>
    <t>Резодент - ВладМиВа -стоматологический материал для пломбирования корневых каналов в комплекте (порошок 10гр, жидкость 5мл, жидкость для отверждения 5мл)</t>
  </si>
  <si>
    <t>упаковка</t>
  </si>
  <si>
    <t>Крезодент стоматологический рентгеноконтрастный материал для пломбирования корневых каналов паста 25 гр</t>
  </si>
  <si>
    <t>Пульпоэкстракторы ПЭ-«КМИЗ» длиной 30 мм (по 500 шт)</t>
  </si>
  <si>
    <t xml:space="preserve">Композит двухкомпонентный химического отверждения Evicrol </t>
  </si>
  <si>
    <t xml:space="preserve">Каналорасширители M-access hedstroem 25 мм </t>
  </si>
  <si>
    <t xml:space="preserve">Стоматологический реставрационный композит химического отверждения (самоотверждаемый) Alpha-Dent </t>
  </si>
  <si>
    <t>Стоматологический материал для обработки альвеолитов ALVEOGYL, паста 10 г</t>
  </si>
  <si>
    <t>набор</t>
  </si>
  <si>
    <t>Зеркало без ручки</t>
  </si>
  <si>
    <t>32</t>
  </si>
  <si>
    <t>ОБЪЯВЛЕНИЕ № 9 О ПРОВЕДЕНИИ ЗАКУПА  МЕДИЦИНСКИХ ИЗДЕЛИЙ НА 2023 ФИНАНСОВЫЙ ГОД</t>
  </si>
  <si>
    <t>Материал для временных пломб "Дентин-паста" без отдушки, в банке 50г.</t>
  </si>
  <si>
    <t>Цемент стомотологический силикатный двухкомпонентный пломбировачный "Белацин"</t>
  </si>
  <si>
    <t>Головка алмазная на турбинный наконечник</t>
  </si>
  <si>
    <t xml:space="preserve">Матрицы  металлические секционные средства 10шт
</t>
  </si>
  <si>
    <t>Чашки для финишной обработки Enhance Finishing Cups</t>
  </si>
  <si>
    <t>Конусы для финишной обработкиEnhance Finishing Points</t>
  </si>
  <si>
    <t>Диски для финишной обработки Enhance Finishing Discs</t>
  </si>
  <si>
    <t>Стоматологический антисептический гемостатический материал для зубных лунок "Альвонес" губка с линкомицином в банке 30 шт</t>
  </si>
  <si>
    <t>Материал Endofil стоматологический</t>
  </si>
  <si>
    <t>Цемент стомотологический Уницемцинк-фосфатный двухкомпонентный трехцветный</t>
  </si>
  <si>
    <t>Материал стеклоиномерный пломбировачный облегченного смешивания Кеtаc Molаr Easymix</t>
  </si>
  <si>
    <t>Иглы корневые граненые для медикаментозной обработки каналов зубов (моляров и премоляров) в упаковке №2,уп-100шт</t>
  </si>
  <si>
    <t>Наконечник турбинный Pana Max 2 M4</t>
  </si>
  <si>
    <t>Наконечник стоматологический микроматорный  угловой  Нуо-40 "Сапфир"</t>
  </si>
  <si>
    <t>Наконечник стоматологический микромоторный прямой Нпо-40 "Сапфир"</t>
  </si>
  <si>
    <t>Лотки прямоугольный</t>
  </si>
  <si>
    <t>Канала наполнитель КН-001-25</t>
  </si>
  <si>
    <t>комплект</t>
  </si>
  <si>
    <t>Материал-паста стомотологическая для девитализации пульпы зуба методом мортальной экспиртации "Девит-АРС"</t>
  </si>
  <si>
    <t>Лак стоматологический фторирующий однокомпонентный противокариесный "Белак F" ,во фл.25мл</t>
  </si>
  <si>
    <t>Материал стоматологический Крезодент-ВладМиВа для антисептической обработки инфицированных каналов зубов, во флаконе 5 мл</t>
  </si>
  <si>
    <t>Материал стоматологический ЕsCom 100 реставрационный,нано-гибридный,светового отверждения (5 шприцов)</t>
  </si>
  <si>
    <t>Паста абразивная  Depural Neo 75 г</t>
  </si>
  <si>
    <t xml:space="preserve"> Паста Devitec стоматологическая, в баночке по 6 гр</t>
  </si>
  <si>
    <t>По заявке заказчика в течении 2023 года. Поставка осуществляется непосредственно в помещение аптеки. Доставка и разгрузка товара осуществляется Поставщиком. Со стороны Заказчика грузчики не предоставляются. При поставке товара присутствие представителя поставщика обязательно.</t>
  </si>
  <si>
    <t>31</t>
  </si>
  <si>
    <t xml:space="preserve"> Коммунальное государственное предприятие на праве хозяйственного ведения «Районная больница района Магжана Жумабаева» коммунального государственного учреждения «Управление здравоохранения акимата Северо-Казахстанской области», находящееся по адресу: Северо-Казахстанская область, район Магжана Жумабаева, г. Булаево, ул. Мира, 8 (аптека) объявляет о проведении закупа медицинских изделий по лотам №1-32 способом запроса ценовых предложений.  </t>
  </si>
  <si>
    <r>
      <t xml:space="preserve">Документы, предшествующие оплате, указаны в п.7 гл.3 типового Договора. 
К закупу способом запроса ценовых предложений допускаются все потенциальные поставщики, отвечающие квалификационным требованиям, указанным в главе 3  Постановления Правительства Республики Казахстан от 4 июня  2021 года № 375 «Об утверждении Правил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медицинской помощи   и (или) в системе обязательного социального медицинского страхования, фармацевтических услуг». и внесении в них изменений и дополнений.Кзакупу допускаются все потонциальные поставщики,отвечающие квалификационным требованиям.
Ценовое предложение, а также документы установленные п.136 глава 10 Правил, потенциальный поставщик для участия в закупках, предоставляет   только одно ценовое предложение взапечатоном виде.
Конверт предоставляется по адресу заказчика: СКО, р-он М.Жумабаева, г. Булаево, ул. Мира,8, здание приемного покоя,2-ой этаж, кабинет (отдел  государственных закупок) и содержит слова «Закуп способом запроса ценовых предложений по лоту _____  и  Не вскрывать до « ____» 
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(указывается дата и время вскрытия конвертов, указанных в объявлении)
</t>
    </r>
    <r>
      <rPr>
        <b/>
        <sz val="11"/>
        <color theme="1"/>
        <rFont val="Times New Roman"/>
        <family val="1"/>
        <charset val="204"/>
      </rPr>
      <t>Срок подачи ценовых предложений- с 16 часов 30 минут 1 февраля 2023 года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>Окончательный срок предоставление ценовых предложений:  до 16 часов 30 минут  8 февраля 2023 года.</t>
    </r>
    <r>
      <rPr>
        <sz val="11"/>
        <color theme="1"/>
        <rFont val="Times New Roman"/>
        <family val="1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Конверты с ценовыми предложениями будут вскрываться в 16 часов 40 минут 8 февраля 2023 года</t>
    </r>
    <r>
      <rPr>
        <sz val="11"/>
        <color theme="1"/>
        <rFont val="Times New Roman"/>
        <family val="1"/>
        <charset val="204"/>
      </rPr>
      <t xml:space="preserve"> по следующему адресу: Северо-Казахстанская область,район Магжана Жумабаева,  г.Булаево,   ул. Мира, 8, здание приемного покоя, 2-ой этаж, кабинет (отдел государственных закупок).Потенциальные поставщики могут присутствовать при вскрытии конвертов с ценовыми предложениями, 
регистрация присутствующих представителей производится в период с 15 ч. 30мин. до 16ч. 30 мин.08.02.2023г в кабинете государственных закупок
Дополнительную информацию и справку можно получить по телефону 8 (71531) 2-81-34 аптека. Эл.адрес: apt62@bk.ru
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</si>
</sst>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1" applyFont="1"/>
    <xf numFmtId="0" fontId="8" fillId="0" borderId="0" xfId="1" applyFont="1" applyAlignment="1">
      <alignment vertical="top" wrapText="1"/>
    </xf>
    <xf numFmtId="0" fontId="1" fillId="0" borderId="0" xfId="1" applyFont="1" applyAlignment="1">
      <alignment vertical="top" wrapText="1"/>
    </xf>
    <xf numFmtId="0" fontId="2" fillId="0" borderId="0" xfId="1" applyFont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1" applyFont="1"/>
    <xf numFmtId="0" fontId="11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2" xfId="1" applyFont="1" applyBorder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"/>
  <sheetViews>
    <sheetView tabSelected="1" topLeftCell="A68" workbookViewId="0">
      <selection activeCell="J70" sqref="J70"/>
    </sheetView>
  </sheetViews>
  <sheetFormatPr defaultRowHeight="15"/>
  <cols>
    <col min="1" max="1" width="12.42578125" customWidth="1"/>
    <col min="2" max="2" width="39.140625" customWidth="1"/>
    <col min="3" max="3" width="7.140625" customWidth="1"/>
    <col min="4" max="4" width="6.85546875" customWidth="1"/>
    <col min="5" max="5" width="7.5703125" customWidth="1"/>
    <col min="6" max="6" width="14.140625" customWidth="1"/>
    <col min="7" max="7" width="35.85546875" customWidth="1"/>
    <col min="8" max="9" width="12.42578125" customWidth="1"/>
  </cols>
  <sheetData>
    <row r="1" spans="1:9" ht="15" customHeight="1">
      <c r="A1" s="32" t="s">
        <v>26</v>
      </c>
      <c r="B1" s="32"/>
      <c r="C1" s="32"/>
      <c r="D1" s="32"/>
      <c r="E1" s="32"/>
      <c r="F1" s="32"/>
      <c r="G1" s="32"/>
      <c r="H1" s="32"/>
      <c r="I1" s="8"/>
    </row>
    <row r="2" spans="1:9" ht="69.75" customHeight="1">
      <c r="A2" s="31" t="s">
        <v>53</v>
      </c>
      <c r="B2" s="31"/>
      <c r="C2" s="31"/>
      <c r="D2" s="31"/>
      <c r="E2" s="31"/>
      <c r="F2" s="31"/>
      <c r="G2" s="31"/>
      <c r="H2" s="31"/>
      <c r="I2" s="9"/>
    </row>
    <row r="3" spans="1:9" s="26" customFormat="1" ht="39" customHeight="1">
      <c r="A3" s="20" t="s">
        <v>0</v>
      </c>
      <c r="B3" s="21" t="s">
        <v>1</v>
      </c>
      <c r="C3" s="21" t="s">
        <v>8</v>
      </c>
      <c r="D3" s="22" t="s">
        <v>2</v>
      </c>
      <c r="E3" s="23" t="s">
        <v>3</v>
      </c>
      <c r="F3" s="24" t="s">
        <v>4</v>
      </c>
      <c r="G3" s="24" t="s">
        <v>5</v>
      </c>
      <c r="H3" s="24" t="s">
        <v>6</v>
      </c>
      <c r="I3" s="25"/>
    </row>
    <row r="4" spans="1:9" s="11" customFormat="1" ht="91.5" customHeight="1">
      <c r="A4" s="15">
        <v>1</v>
      </c>
      <c r="B4" s="29" t="s">
        <v>27</v>
      </c>
      <c r="C4" s="4" t="s">
        <v>16</v>
      </c>
      <c r="D4" s="4">
        <v>15</v>
      </c>
      <c r="E4" s="27">
        <v>1308</v>
      </c>
      <c r="F4" s="17">
        <f t="shared" ref="F4:F67" si="0">D4*E4</f>
        <v>19620</v>
      </c>
      <c r="G4" s="3" t="s">
        <v>51</v>
      </c>
      <c r="H4" s="3" t="s">
        <v>12</v>
      </c>
      <c r="I4" s="10"/>
    </row>
    <row r="5" spans="1:9" s="11" customFormat="1" ht="91.5" customHeight="1">
      <c r="A5" s="16">
        <v>2</v>
      </c>
      <c r="B5" s="30" t="s">
        <v>13</v>
      </c>
      <c r="C5" s="4" t="s">
        <v>14</v>
      </c>
      <c r="D5" s="4">
        <v>7</v>
      </c>
      <c r="E5" s="27">
        <v>2505</v>
      </c>
      <c r="F5" s="17">
        <f t="shared" si="0"/>
        <v>17535</v>
      </c>
      <c r="G5" s="3" t="s">
        <v>51</v>
      </c>
      <c r="H5" s="3" t="s">
        <v>12</v>
      </c>
      <c r="I5" s="10"/>
    </row>
    <row r="6" spans="1:9" s="11" customFormat="1" ht="91.5" customHeight="1">
      <c r="A6" s="15">
        <v>3</v>
      </c>
      <c r="B6" s="30" t="s">
        <v>15</v>
      </c>
      <c r="C6" s="4" t="s">
        <v>16</v>
      </c>
      <c r="D6" s="4">
        <v>22</v>
      </c>
      <c r="E6" s="27">
        <v>2858</v>
      </c>
      <c r="F6" s="17">
        <f t="shared" si="0"/>
        <v>62876</v>
      </c>
      <c r="G6" s="3" t="s">
        <v>51</v>
      </c>
      <c r="H6" s="3" t="s">
        <v>12</v>
      </c>
      <c r="I6" s="10"/>
    </row>
    <row r="7" spans="1:9" s="11" customFormat="1" ht="91.5" customHeight="1">
      <c r="A7" s="16">
        <v>4</v>
      </c>
      <c r="B7" s="29" t="s">
        <v>28</v>
      </c>
      <c r="C7" s="4" t="s">
        <v>11</v>
      </c>
      <c r="D7" s="4">
        <v>7</v>
      </c>
      <c r="E7" s="27">
        <v>4764</v>
      </c>
      <c r="F7" s="17">
        <f t="shared" si="0"/>
        <v>33348</v>
      </c>
      <c r="G7" s="3" t="s">
        <v>51</v>
      </c>
      <c r="H7" s="3" t="s">
        <v>12</v>
      </c>
      <c r="I7" s="10"/>
    </row>
    <row r="8" spans="1:9" s="11" customFormat="1" ht="91.5" customHeight="1">
      <c r="A8" s="15">
        <v>5</v>
      </c>
      <c r="B8" s="30" t="s">
        <v>17</v>
      </c>
      <c r="C8" s="4" t="s">
        <v>11</v>
      </c>
      <c r="D8" s="4">
        <v>6</v>
      </c>
      <c r="E8" s="27">
        <v>3493</v>
      </c>
      <c r="F8" s="17">
        <f t="shared" si="0"/>
        <v>20958</v>
      </c>
      <c r="G8" s="3" t="s">
        <v>51</v>
      </c>
      <c r="H8" s="3" t="s">
        <v>12</v>
      </c>
      <c r="I8" s="10"/>
    </row>
    <row r="9" spans="1:9" s="11" customFormat="1" ht="91.5" customHeight="1">
      <c r="A9" s="16">
        <v>6</v>
      </c>
      <c r="B9" s="29" t="s">
        <v>18</v>
      </c>
      <c r="C9" s="4" t="s">
        <v>16</v>
      </c>
      <c r="D9" s="4">
        <v>17</v>
      </c>
      <c r="E9" s="27">
        <v>20532</v>
      </c>
      <c r="F9" s="17">
        <f t="shared" si="0"/>
        <v>349044</v>
      </c>
      <c r="G9" s="3" t="s">
        <v>51</v>
      </c>
      <c r="H9" s="3" t="s">
        <v>12</v>
      </c>
      <c r="I9" s="10"/>
    </row>
    <row r="10" spans="1:9" s="11" customFormat="1" ht="91.5" customHeight="1">
      <c r="A10" s="15">
        <v>7</v>
      </c>
      <c r="B10" s="29" t="s">
        <v>29</v>
      </c>
      <c r="C10" s="4" t="s">
        <v>11</v>
      </c>
      <c r="D10" s="4">
        <v>38</v>
      </c>
      <c r="E10" s="27">
        <v>505</v>
      </c>
      <c r="F10" s="17">
        <f t="shared" si="0"/>
        <v>19190</v>
      </c>
      <c r="G10" s="3" t="s">
        <v>51</v>
      </c>
      <c r="H10" s="3" t="s">
        <v>12</v>
      </c>
      <c r="I10" s="10"/>
    </row>
    <row r="11" spans="1:9" s="11" customFormat="1" ht="91.5" customHeight="1">
      <c r="A11" s="16">
        <v>8</v>
      </c>
      <c r="B11" s="30" t="s">
        <v>19</v>
      </c>
      <c r="C11" s="4" t="s">
        <v>23</v>
      </c>
      <c r="D11" s="4">
        <v>10</v>
      </c>
      <c r="E11" s="27">
        <v>12860</v>
      </c>
      <c r="F11" s="17">
        <f t="shared" si="0"/>
        <v>128600</v>
      </c>
      <c r="G11" s="3" t="s">
        <v>51</v>
      </c>
      <c r="H11" s="3" t="s">
        <v>12</v>
      </c>
      <c r="I11" s="10"/>
    </row>
    <row r="12" spans="1:9" s="11" customFormat="1" ht="91.5" customHeight="1">
      <c r="A12" s="15">
        <v>9</v>
      </c>
      <c r="B12" s="30" t="s">
        <v>20</v>
      </c>
      <c r="C12" s="4" t="s">
        <v>16</v>
      </c>
      <c r="D12" s="4">
        <v>30</v>
      </c>
      <c r="E12" s="27">
        <v>3050</v>
      </c>
      <c r="F12" s="17">
        <f t="shared" ref="F12:F14" si="1">D12*E12</f>
        <v>91500</v>
      </c>
      <c r="G12" s="3" t="s">
        <v>51</v>
      </c>
      <c r="H12" s="3" t="s">
        <v>12</v>
      </c>
      <c r="I12" s="10"/>
    </row>
    <row r="13" spans="1:9" s="11" customFormat="1" ht="91.5" customHeight="1">
      <c r="A13" s="16">
        <v>10</v>
      </c>
      <c r="B13" s="29" t="s">
        <v>21</v>
      </c>
      <c r="C13" s="4" t="s">
        <v>23</v>
      </c>
      <c r="D13" s="4">
        <v>13</v>
      </c>
      <c r="E13" s="27">
        <v>11038</v>
      </c>
      <c r="F13" s="17">
        <f t="shared" si="1"/>
        <v>143494</v>
      </c>
      <c r="G13" s="3" t="s">
        <v>51</v>
      </c>
      <c r="H13" s="3" t="s">
        <v>12</v>
      </c>
      <c r="I13" s="10"/>
    </row>
    <row r="14" spans="1:9" s="11" customFormat="1" ht="91.5" customHeight="1">
      <c r="A14" s="15">
        <v>11</v>
      </c>
      <c r="B14" s="29" t="s">
        <v>30</v>
      </c>
      <c r="C14" s="4" t="s">
        <v>16</v>
      </c>
      <c r="D14" s="4">
        <v>8</v>
      </c>
      <c r="E14" s="27">
        <v>1346</v>
      </c>
      <c r="F14" s="17">
        <f t="shared" si="1"/>
        <v>10768</v>
      </c>
      <c r="G14" s="3" t="s">
        <v>51</v>
      </c>
      <c r="H14" s="3" t="s">
        <v>12</v>
      </c>
      <c r="I14" s="10"/>
    </row>
    <row r="15" spans="1:9" s="11" customFormat="1" ht="91.5" customHeight="1">
      <c r="A15" s="16">
        <v>12</v>
      </c>
      <c r="B15" s="29" t="s">
        <v>31</v>
      </c>
      <c r="C15" s="4" t="s">
        <v>11</v>
      </c>
      <c r="D15" s="4">
        <v>30</v>
      </c>
      <c r="E15" s="27">
        <v>1568</v>
      </c>
      <c r="F15" s="17">
        <f t="shared" si="0"/>
        <v>47040</v>
      </c>
      <c r="G15" s="3" t="s">
        <v>51</v>
      </c>
      <c r="H15" s="3" t="s">
        <v>12</v>
      </c>
      <c r="I15" s="10"/>
    </row>
    <row r="16" spans="1:9" s="11" customFormat="1" ht="91.5" customHeight="1">
      <c r="A16" s="15">
        <v>13</v>
      </c>
      <c r="B16" s="29" t="s">
        <v>32</v>
      </c>
      <c r="C16" s="4" t="s">
        <v>11</v>
      </c>
      <c r="D16" s="4">
        <v>30</v>
      </c>
      <c r="E16" s="27">
        <v>1568</v>
      </c>
      <c r="F16" s="17">
        <f t="shared" si="0"/>
        <v>47040</v>
      </c>
      <c r="G16" s="3" t="s">
        <v>51</v>
      </c>
      <c r="H16" s="3" t="s">
        <v>12</v>
      </c>
      <c r="I16" s="10"/>
    </row>
    <row r="17" spans="1:9" s="11" customFormat="1" ht="91.5" customHeight="1">
      <c r="A17" s="16">
        <v>14</v>
      </c>
      <c r="B17" s="29" t="s">
        <v>33</v>
      </c>
      <c r="C17" s="4" t="s">
        <v>11</v>
      </c>
      <c r="D17" s="4">
        <v>30</v>
      </c>
      <c r="E17" s="27">
        <v>1568</v>
      </c>
      <c r="F17" s="17">
        <f t="shared" si="0"/>
        <v>47040</v>
      </c>
      <c r="G17" s="3" t="s">
        <v>51</v>
      </c>
      <c r="H17" s="3" t="s">
        <v>12</v>
      </c>
      <c r="I17" s="10"/>
    </row>
    <row r="18" spans="1:9" s="11" customFormat="1" ht="91.5" customHeight="1">
      <c r="A18" s="15">
        <v>15</v>
      </c>
      <c r="B18" s="29" t="s">
        <v>34</v>
      </c>
      <c r="C18" s="4" t="s">
        <v>16</v>
      </c>
      <c r="D18" s="4">
        <v>12</v>
      </c>
      <c r="E18" s="27">
        <v>6435</v>
      </c>
      <c r="F18" s="17">
        <f t="shared" si="0"/>
        <v>77220</v>
      </c>
      <c r="G18" s="3" t="s">
        <v>51</v>
      </c>
      <c r="H18" s="3" t="s">
        <v>12</v>
      </c>
      <c r="I18" s="10"/>
    </row>
    <row r="19" spans="1:9" s="11" customFormat="1" ht="91.5" customHeight="1">
      <c r="A19" s="16">
        <v>16</v>
      </c>
      <c r="B19" s="30" t="s">
        <v>22</v>
      </c>
      <c r="C19" s="4" t="s">
        <v>11</v>
      </c>
      <c r="D19" s="4">
        <v>9</v>
      </c>
      <c r="E19" s="27">
        <v>23371</v>
      </c>
      <c r="F19" s="17">
        <f t="shared" si="0"/>
        <v>210339</v>
      </c>
      <c r="G19" s="3" t="s">
        <v>51</v>
      </c>
      <c r="H19" s="3" t="s">
        <v>12</v>
      </c>
      <c r="I19" s="10"/>
    </row>
    <row r="20" spans="1:9" s="11" customFormat="1" ht="91.5" customHeight="1">
      <c r="A20" s="15">
        <v>17</v>
      </c>
      <c r="B20" s="29" t="s">
        <v>35</v>
      </c>
      <c r="C20" s="4" t="s">
        <v>11</v>
      </c>
      <c r="D20" s="4">
        <v>7</v>
      </c>
      <c r="E20" s="27">
        <v>21896</v>
      </c>
      <c r="F20" s="17">
        <f t="shared" si="0"/>
        <v>153272</v>
      </c>
      <c r="G20" s="3" t="s">
        <v>51</v>
      </c>
      <c r="H20" s="3" t="s">
        <v>12</v>
      </c>
      <c r="I20" s="10"/>
    </row>
    <row r="21" spans="1:9" s="11" customFormat="1" ht="91.5" customHeight="1">
      <c r="A21" s="16">
        <v>18</v>
      </c>
      <c r="B21" s="29" t="s">
        <v>24</v>
      </c>
      <c r="C21" s="4" t="s">
        <v>11</v>
      </c>
      <c r="D21" s="4">
        <v>60</v>
      </c>
      <c r="E21" s="27">
        <v>564</v>
      </c>
      <c r="F21" s="17">
        <f t="shared" si="0"/>
        <v>33840</v>
      </c>
      <c r="G21" s="3" t="s">
        <v>51</v>
      </c>
      <c r="H21" s="3" t="s">
        <v>12</v>
      </c>
      <c r="I21" s="10"/>
    </row>
    <row r="22" spans="1:9" s="11" customFormat="1" ht="91.5" customHeight="1">
      <c r="A22" s="28">
        <v>19</v>
      </c>
      <c r="B22" s="29" t="s">
        <v>36</v>
      </c>
      <c r="C22" s="4" t="s">
        <v>11</v>
      </c>
      <c r="D22" s="4">
        <v>14</v>
      </c>
      <c r="E22" s="27">
        <v>1839</v>
      </c>
      <c r="F22" s="17">
        <f t="shared" si="0"/>
        <v>25746</v>
      </c>
      <c r="G22" s="3" t="s">
        <v>51</v>
      </c>
      <c r="H22" s="3" t="s">
        <v>12</v>
      </c>
      <c r="I22" s="10"/>
    </row>
    <row r="23" spans="1:9" s="11" customFormat="1" ht="91.5" customHeight="1">
      <c r="A23" s="16">
        <v>20</v>
      </c>
      <c r="B23" s="29" t="s">
        <v>37</v>
      </c>
      <c r="C23" s="4" t="s">
        <v>16</v>
      </c>
      <c r="D23" s="4">
        <v>9</v>
      </c>
      <c r="E23" s="27">
        <v>28228</v>
      </c>
      <c r="F23" s="17">
        <f t="shared" si="0"/>
        <v>254052</v>
      </c>
      <c r="G23" s="3" t="s">
        <v>51</v>
      </c>
      <c r="H23" s="3" t="s">
        <v>12</v>
      </c>
      <c r="I23" s="10"/>
    </row>
    <row r="24" spans="1:9" s="11" customFormat="1" ht="91.5" customHeight="1">
      <c r="A24" s="15">
        <v>21</v>
      </c>
      <c r="B24" s="29" t="s">
        <v>38</v>
      </c>
      <c r="C24" s="4" t="s">
        <v>16</v>
      </c>
      <c r="D24" s="4">
        <v>1</v>
      </c>
      <c r="E24" s="27">
        <v>3926</v>
      </c>
      <c r="F24" s="17">
        <f t="shared" si="0"/>
        <v>3926</v>
      </c>
      <c r="G24" s="3" t="s">
        <v>51</v>
      </c>
      <c r="H24" s="3" t="s">
        <v>12</v>
      </c>
      <c r="I24" s="10"/>
    </row>
    <row r="25" spans="1:9" s="11" customFormat="1" ht="91.5" customHeight="1">
      <c r="A25" s="16">
        <v>22</v>
      </c>
      <c r="B25" s="29" t="s">
        <v>39</v>
      </c>
      <c r="C25" s="4" t="s">
        <v>11</v>
      </c>
      <c r="D25" s="4">
        <v>14</v>
      </c>
      <c r="E25" s="27">
        <v>76484</v>
      </c>
      <c r="F25" s="17">
        <f t="shared" si="0"/>
        <v>1070776</v>
      </c>
      <c r="G25" s="3" t="s">
        <v>51</v>
      </c>
      <c r="H25" s="3" t="s">
        <v>12</v>
      </c>
      <c r="I25" s="10"/>
    </row>
    <row r="26" spans="1:9" s="11" customFormat="1" ht="91.5" customHeight="1">
      <c r="A26" s="15">
        <v>23</v>
      </c>
      <c r="B26" s="29" t="s">
        <v>40</v>
      </c>
      <c r="C26" s="4" t="s">
        <v>11</v>
      </c>
      <c r="D26" s="4">
        <v>1</v>
      </c>
      <c r="E26" s="27">
        <v>41758</v>
      </c>
      <c r="F26" s="17">
        <f t="shared" si="0"/>
        <v>41758</v>
      </c>
      <c r="G26" s="3" t="s">
        <v>51</v>
      </c>
      <c r="H26" s="3" t="s">
        <v>12</v>
      </c>
      <c r="I26" s="10"/>
    </row>
    <row r="27" spans="1:9" s="11" customFormat="1" ht="91.5" customHeight="1">
      <c r="A27" s="16">
        <v>24</v>
      </c>
      <c r="B27" s="29" t="s">
        <v>41</v>
      </c>
      <c r="C27" s="4" t="s">
        <v>11</v>
      </c>
      <c r="D27" s="4">
        <v>1</v>
      </c>
      <c r="E27" s="27">
        <v>30183</v>
      </c>
      <c r="F27" s="17">
        <f t="shared" si="0"/>
        <v>30183</v>
      </c>
      <c r="G27" s="3" t="s">
        <v>51</v>
      </c>
      <c r="H27" s="3" t="s">
        <v>12</v>
      </c>
      <c r="I27" s="10"/>
    </row>
    <row r="28" spans="1:9" s="11" customFormat="1" ht="91.5" customHeight="1">
      <c r="A28" s="15">
        <v>25</v>
      </c>
      <c r="B28" s="29" t="s">
        <v>42</v>
      </c>
      <c r="C28" s="4" t="s">
        <v>11</v>
      </c>
      <c r="D28" s="4">
        <v>5</v>
      </c>
      <c r="E28" s="27">
        <v>3187</v>
      </c>
      <c r="F28" s="17">
        <f t="shared" si="0"/>
        <v>15935</v>
      </c>
      <c r="G28" s="3" t="s">
        <v>51</v>
      </c>
      <c r="H28" s="3" t="s">
        <v>12</v>
      </c>
      <c r="I28" s="10"/>
    </row>
    <row r="29" spans="1:9" s="11" customFormat="1" ht="91.5" customHeight="1">
      <c r="A29" s="16">
        <v>26</v>
      </c>
      <c r="B29" s="29" t="s">
        <v>43</v>
      </c>
      <c r="C29" s="4" t="s">
        <v>44</v>
      </c>
      <c r="D29" s="4">
        <v>7</v>
      </c>
      <c r="E29" s="27">
        <v>3568</v>
      </c>
      <c r="F29" s="17">
        <f t="shared" si="0"/>
        <v>24976</v>
      </c>
      <c r="G29" s="3" t="s">
        <v>51</v>
      </c>
      <c r="H29" s="3" t="s">
        <v>12</v>
      </c>
      <c r="I29" s="10"/>
    </row>
    <row r="30" spans="1:9" s="11" customFormat="1" ht="91.5" customHeight="1">
      <c r="A30" s="15">
        <v>27</v>
      </c>
      <c r="B30" s="29" t="s">
        <v>45</v>
      </c>
      <c r="C30" s="4" t="s">
        <v>11</v>
      </c>
      <c r="D30" s="4">
        <v>1</v>
      </c>
      <c r="E30" s="27">
        <v>7410</v>
      </c>
      <c r="F30" s="17">
        <f t="shared" si="0"/>
        <v>7410</v>
      </c>
      <c r="G30" s="3" t="s">
        <v>51</v>
      </c>
      <c r="H30" s="3" t="s">
        <v>12</v>
      </c>
      <c r="I30" s="10"/>
    </row>
    <row r="31" spans="1:9" s="11" customFormat="1" ht="91.5" customHeight="1">
      <c r="A31" s="16">
        <v>28</v>
      </c>
      <c r="B31" s="29" t="s">
        <v>46</v>
      </c>
      <c r="C31" s="4" t="s">
        <v>11</v>
      </c>
      <c r="D31" s="4">
        <v>1</v>
      </c>
      <c r="E31" s="27">
        <v>2277</v>
      </c>
      <c r="F31" s="17">
        <f t="shared" si="0"/>
        <v>2277</v>
      </c>
      <c r="G31" s="3" t="s">
        <v>51</v>
      </c>
      <c r="H31" s="3" t="s">
        <v>12</v>
      </c>
      <c r="I31" s="10"/>
    </row>
    <row r="32" spans="1:9" s="11" customFormat="1" ht="91.5" customHeight="1">
      <c r="A32" s="28">
        <v>29</v>
      </c>
      <c r="B32" s="29" t="s">
        <v>47</v>
      </c>
      <c r="C32" s="4" t="s">
        <v>11</v>
      </c>
      <c r="D32" s="4">
        <v>5</v>
      </c>
      <c r="E32" s="27">
        <v>1260</v>
      </c>
      <c r="F32" s="17">
        <f t="shared" si="0"/>
        <v>6300</v>
      </c>
      <c r="G32" s="3" t="s">
        <v>51</v>
      </c>
      <c r="H32" s="3" t="s">
        <v>12</v>
      </c>
      <c r="I32" s="10"/>
    </row>
    <row r="33" spans="1:9" s="11" customFormat="1" ht="91.5" customHeight="1">
      <c r="A33" s="16">
        <v>30</v>
      </c>
      <c r="B33" s="29" t="s">
        <v>48</v>
      </c>
      <c r="C33" s="4" t="s">
        <v>16</v>
      </c>
      <c r="D33" s="4">
        <v>2</v>
      </c>
      <c r="E33" s="27">
        <v>37047</v>
      </c>
      <c r="F33" s="17">
        <f t="shared" si="0"/>
        <v>74094</v>
      </c>
      <c r="G33" s="3" t="s">
        <v>51</v>
      </c>
      <c r="H33" s="3" t="s">
        <v>12</v>
      </c>
      <c r="I33" s="10"/>
    </row>
    <row r="34" spans="1:9" s="11" customFormat="1" ht="91.5" customHeight="1">
      <c r="A34" s="15" t="s">
        <v>52</v>
      </c>
      <c r="B34" s="29" t="s">
        <v>49</v>
      </c>
      <c r="C34" s="4" t="s">
        <v>11</v>
      </c>
      <c r="D34" s="4">
        <v>6</v>
      </c>
      <c r="E34" s="27">
        <v>3304</v>
      </c>
      <c r="F34" s="17">
        <f t="shared" si="0"/>
        <v>19824</v>
      </c>
      <c r="G34" s="3" t="s">
        <v>51</v>
      </c>
      <c r="H34" s="3" t="s">
        <v>12</v>
      </c>
      <c r="I34" s="10"/>
    </row>
    <row r="35" spans="1:9" s="11" customFormat="1" ht="91.5" customHeight="1">
      <c r="A35" s="15" t="s">
        <v>25</v>
      </c>
      <c r="B35" s="29" t="s">
        <v>50</v>
      </c>
      <c r="C35" s="4" t="s">
        <v>11</v>
      </c>
      <c r="D35" s="4">
        <v>8</v>
      </c>
      <c r="E35" s="27">
        <v>17194</v>
      </c>
      <c r="F35" s="17">
        <f t="shared" si="0"/>
        <v>137552</v>
      </c>
      <c r="G35" s="3" t="s">
        <v>51</v>
      </c>
      <c r="H35" s="3" t="s">
        <v>12</v>
      </c>
      <c r="I35" s="10"/>
    </row>
    <row r="36" spans="1:9" s="11" customFormat="1" ht="91.5" hidden="1" customHeight="1">
      <c r="A36" s="12">
        <v>33</v>
      </c>
      <c r="B36" s="18"/>
      <c r="C36" s="18"/>
      <c r="D36" s="18"/>
      <c r="E36" s="18"/>
      <c r="F36" s="13">
        <f t="shared" si="0"/>
        <v>0</v>
      </c>
      <c r="G36" s="3" t="s">
        <v>9</v>
      </c>
      <c r="H36" s="1" t="s">
        <v>7</v>
      </c>
      <c r="I36" s="10"/>
    </row>
    <row r="37" spans="1:9" s="11" customFormat="1" ht="91.5" hidden="1" customHeight="1">
      <c r="A37" s="14">
        <v>34</v>
      </c>
      <c r="B37" s="4"/>
      <c r="C37" s="4"/>
      <c r="D37" s="4"/>
      <c r="E37" s="4"/>
      <c r="F37" s="13">
        <f t="shared" si="0"/>
        <v>0</v>
      </c>
      <c r="G37" s="3" t="s">
        <v>9</v>
      </c>
      <c r="H37" s="1" t="s">
        <v>7</v>
      </c>
      <c r="I37" s="10"/>
    </row>
    <row r="38" spans="1:9" s="11" customFormat="1" ht="91.5" hidden="1" customHeight="1">
      <c r="A38" s="12">
        <v>35</v>
      </c>
      <c r="B38" s="4"/>
      <c r="C38" s="4"/>
      <c r="D38" s="4"/>
      <c r="E38" s="4"/>
      <c r="F38" s="13">
        <f t="shared" si="0"/>
        <v>0</v>
      </c>
      <c r="G38" s="3" t="s">
        <v>9</v>
      </c>
      <c r="H38" s="1" t="s">
        <v>7</v>
      </c>
      <c r="I38" s="10"/>
    </row>
    <row r="39" spans="1:9" s="11" customFormat="1" ht="91.5" hidden="1" customHeight="1">
      <c r="A39" s="14">
        <v>36</v>
      </c>
      <c r="B39" s="4"/>
      <c r="C39" s="4"/>
      <c r="D39" s="4"/>
      <c r="E39" s="4"/>
      <c r="F39" s="13">
        <f t="shared" si="0"/>
        <v>0</v>
      </c>
      <c r="G39" s="3" t="s">
        <v>9</v>
      </c>
      <c r="H39" s="1" t="s">
        <v>7</v>
      </c>
      <c r="I39" s="10"/>
    </row>
    <row r="40" spans="1:9" s="11" customFormat="1" ht="91.5" hidden="1" customHeight="1">
      <c r="A40" s="12">
        <v>37</v>
      </c>
      <c r="B40" s="4"/>
      <c r="C40" s="4"/>
      <c r="D40" s="4"/>
      <c r="E40" s="4"/>
      <c r="F40" s="13">
        <f t="shared" si="0"/>
        <v>0</v>
      </c>
      <c r="G40" s="3" t="s">
        <v>9</v>
      </c>
      <c r="H40" s="1" t="s">
        <v>7</v>
      </c>
      <c r="I40" s="10"/>
    </row>
    <row r="41" spans="1:9" s="11" customFormat="1" ht="91.5" hidden="1" customHeight="1">
      <c r="A41" s="14">
        <v>38</v>
      </c>
      <c r="B41" s="4"/>
      <c r="C41" s="4"/>
      <c r="D41" s="4"/>
      <c r="E41" s="4"/>
      <c r="F41" s="13">
        <f t="shared" si="0"/>
        <v>0</v>
      </c>
      <c r="G41" s="3" t="s">
        <v>9</v>
      </c>
      <c r="H41" s="1" t="s">
        <v>7</v>
      </c>
      <c r="I41" s="10"/>
    </row>
    <row r="42" spans="1:9" s="11" customFormat="1" ht="91.5" hidden="1" customHeight="1">
      <c r="A42" s="12">
        <v>39</v>
      </c>
      <c r="B42" s="4"/>
      <c r="C42" s="4"/>
      <c r="D42" s="4"/>
      <c r="E42" s="4"/>
      <c r="F42" s="13">
        <f t="shared" si="0"/>
        <v>0</v>
      </c>
      <c r="G42" s="3" t="s">
        <v>9</v>
      </c>
      <c r="H42" s="1" t="s">
        <v>7</v>
      </c>
      <c r="I42" s="10"/>
    </row>
    <row r="43" spans="1:9" s="11" customFormat="1" ht="91.5" hidden="1" customHeight="1">
      <c r="A43" s="14">
        <v>40</v>
      </c>
      <c r="B43" s="4"/>
      <c r="C43" s="4"/>
      <c r="D43" s="4"/>
      <c r="E43" s="4"/>
      <c r="F43" s="13">
        <f t="shared" si="0"/>
        <v>0</v>
      </c>
      <c r="G43" s="3" t="s">
        <v>9</v>
      </c>
      <c r="H43" s="1" t="s">
        <v>7</v>
      </c>
      <c r="I43" s="10"/>
    </row>
    <row r="44" spans="1:9" s="11" customFormat="1" ht="91.5" hidden="1" customHeight="1">
      <c r="A44" s="12">
        <v>41</v>
      </c>
      <c r="B44" s="4"/>
      <c r="C44" s="4"/>
      <c r="D44" s="4"/>
      <c r="E44" s="4"/>
      <c r="F44" s="13">
        <f t="shared" si="0"/>
        <v>0</v>
      </c>
      <c r="G44" s="3" t="s">
        <v>9</v>
      </c>
      <c r="H44" s="1" t="s">
        <v>7</v>
      </c>
      <c r="I44" s="10"/>
    </row>
    <row r="45" spans="1:9" s="11" customFormat="1" ht="91.5" hidden="1" customHeight="1">
      <c r="A45" s="14">
        <v>42</v>
      </c>
      <c r="B45" s="4"/>
      <c r="C45" s="4"/>
      <c r="D45" s="4"/>
      <c r="E45" s="4"/>
      <c r="F45" s="13">
        <f t="shared" si="0"/>
        <v>0</v>
      </c>
      <c r="G45" s="3" t="s">
        <v>9</v>
      </c>
      <c r="H45" s="1" t="s">
        <v>7</v>
      </c>
      <c r="I45" s="10"/>
    </row>
    <row r="46" spans="1:9" s="11" customFormat="1" ht="91.5" hidden="1" customHeight="1">
      <c r="A46" s="12">
        <v>43</v>
      </c>
      <c r="B46" s="4"/>
      <c r="C46" s="4"/>
      <c r="D46" s="4"/>
      <c r="E46" s="4"/>
      <c r="F46" s="13">
        <f t="shared" si="0"/>
        <v>0</v>
      </c>
      <c r="G46" s="3" t="s">
        <v>9</v>
      </c>
      <c r="H46" s="1" t="s">
        <v>7</v>
      </c>
      <c r="I46" s="10"/>
    </row>
    <row r="47" spans="1:9" s="11" customFormat="1" ht="91.5" hidden="1" customHeight="1">
      <c r="A47" s="14">
        <v>44</v>
      </c>
      <c r="B47" s="4"/>
      <c r="C47" s="4"/>
      <c r="D47" s="4"/>
      <c r="E47" s="4"/>
      <c r="F47" s="13">
        <f t="shared" si="0"/>
        <v>0</v>
      </c>
      <c r="G47" s="3" t="s">
        <v>9</v>
      </c>
      <c r="H47" s="1" t="s">
        <v>7</v>
      </c>
      <c r="I47" s="10"/>
    </row>
    <row r="48" spans="1:9" s="11" customFormat="1" ht="91.5" hidden="1" customHeight="1">
      <c r="A48" s="12">
        <v>45</v>
      </c>
      <c r="B48" s="4"/>
      <c r="C48" s="4"/>
      <c r="D48" s="4"/>
      <c r="E48" s="4"/>
      <c r="F48" s="13">
        <f t="shared" si="0"/>
        <v>0</v>
      </c>
      <c r="G48" s="3" t="s">
        <v>9</v>
      </c>
      <c r="H48" s="1" t="s">
        <v>7</v>
      </c>
      <c r="I48" s="10"/>
    </row>
    <row r="49" spans="1:9" s="11" customFormat="1" ht="91.5" hidden="1" customHeight="1">
      <c r="A49" s="14">
        <v>46</v>
      </c>
      <c r="B49" s="4"/>
      <c r="C49" s="4"/>
      <c r="D49" s="4"/>
      <c r="E49" s="4"/>
      <c r="F49" s="13">
        <f t="shared" si="0"/>
        <v>0</v>
      </c>
      <c r="G49" s="3" t="s">
        <v>9</v>
      </c>
      <c r="H49" s="1" t="s">
        <v>7</v>
      </c>
      <c r="I49" s="10"/>
    </row>
    <row r="50" spans="1:9" s="11" customFormat="1" ht="91.5" hidden="1" customHeight="1">
      <c r="A50" s="12">
        <v>47</v>
      </c>
      <c r="B50" s="4"/>
      <c r="C50" s="4"/>
      <c r="D50" s="4"/>
      <c r="E50" s="4"/>
      <c r="F50" s="13">
        <f t="shared" si="0"/>
        <v>0</v>
      </c>
      <c r="G50" s="3" t="s">
        <v>9</v>
      </c>
      <c r="H50" s="1" t="s">
        <v>7</v>
      </c>
      <c r="I50" s="10"/>
    </row>
    <row r="51" spans="1:9" s="11" customFormat="1" ht="91.5" hidden="1" customHeight="1">
      <c r="A51" s="14">
        <v>48</v>
      </c>
      <c r="B51" s="4"/>
      <c r="C51" s="4"/>
      <c r="D51" s="4"/>
      <c r="E51" s="4"/>
      <c r="F51" s="13">
        <f t="shared" si="0"/>
        <v>0</v>
      </c>
      <c r="G51" s="3" t="s">
        <v>9</v>
      </c>
      <c r="H51" s="1" t="s">
        <v>7</v>
      </c>
      <c r="I51" s="10"/>
    </row>
    <row r="52" spans="1:9" s="11" customFormat="1" ht="91.5" hidden="1" customHeight="1">
      <c r="A52" s="12">
        <v>49</v>
      </c>
      <c r="B52" s="4"/>
      <c r="C52" s="4"/>
      <c r="D52" s="4"/>
      <c r="E52" s="4"/>
      <c r="F52" s="13">
        <f t="shared" si="0"/>
        <v>0</v>
      </c>
      <c r="G52" s="3" t="s">
        <v>9</v>
      </c>
      <c r="H52" s="1" t="s">
        <v>7</v>
      </c>
      <c r="I52" s="10"/>
    </row>
    <row r="53" spans="1:9" ht="17.25" hidden="1" customHeight="1" thickBot="1">
      <c r="A53" s="14">
        <v>50</v>
      </c>
      <c r="B53" s="14"/>
      <c r="C53" s="14"/>
      <c r="D53" s="14"/>
      <c r="E53" s="14"/>
      <c r="F53" s="13">
        <f t="shared" si="0"/>
        <v>0</v>
      </c>
      <c r="G53" s="1" t="s">
        <v>9</v>
      </c>
      <c r="H53" s="2" t="s">
        <v>7</v>
      </c>
      <c r="I53" s="7"/>
    </row>
    <row r="54" spans="1:9" ht="17.25" hidden="1" customHeight="1" thickBot="1">
      <c r="A54" s="12">
        <v>51</v>
      </c>
      <c r="B54" s="14"/>
      <c r="C54" s="14"/>
      <c r="D54" s="14"/>
      <c r="E54" s="14"/>
      <c r="F54" s="13">
        <f t="shared" si="0"/>
        <v>0</v>
      </c>
      <c r="G54" s="1" t="s">
        <v>9</v>
      </c>
      <c r="H54" s="2" t="s">
        <v>7</v>
      </c>
      <c r="I54" s="7"/>
    </row>
    <row r="55" spans="1:9" ht="17.25" hidden="1" customHeight="1" thickBot="1">
      <c r="A55" s="14">
        <v>52</v>
      </c>
      <c r="B55" s="14"/>
      <c r="C55" s="14"/>
      <c r="D55" s="14"/>
      <c r="E55" s="14"/>
      <c r="F55" s="13">
        <f t="shared" si="0"/>
        <v>0</v>
      </c>
      <c r="G55" s="1" t="s">
        <v>9</v>
      </c>
      <c r="H55" s="2" t="s">
        <v>7</v>
      </c>
      <c r="I55" s="7"/>
    </row>
    <row r="56" spans="1:9" ht="17.25" hidden="1" customHeight="1" thickBot="1">
      <c r="A56" s="12">
        <v>53</v>
      </c>
      <c r="B56" s="14"/>
      <c r="C56" s="14"/>
      <c r="D56" s="14"/>
      <c r="E56" s="14"/>
      <c r="F56" s="13">
        <f t="shared" si="0"/>
        <v>0</v>
      </c>
      <c r="G56" s="1" t="s">
        <v>9</v>
      </c>
      <c r="H56" s="2" t="s">
        <v>7</v>
      </c>
      <c r="I56" s="7"/>
    </row>
    <row r="57" spans="1:9" ht="17.25" hidden="1" customHeight="1" thickBot="1">
      <c r="A57" s="14">
        <v>54</v>
      </c>
      <c r="B57" s="14"/>
      <c r="C57" s="14"/>
      <c r="D57" s="14"/>
      <c r="E57" s="14"/>
      <c r="F57" s="13">
        <f t="shared" si="0"/>
        <v>0</v>
      </c>
      <c r="G57" s="1" t="s">
        <v>9</v>
      </c>
      <c r="H57" s="2" t="s">
        <v>7</v>
      </c>
      <c r="I57" s="7"/>
    </row>
    <row r="58" spans="1:9" ht="17.25" hidden="1" customHeight="1" thickBot="1">
      <c r="A58" s="12">
        <v>55</v>
      </c>
      <c r="B58" s="14"/>
      <c r="C58" s="14"/>
      <c r="D58" s="14"/>
      <c r="E58" s="14"/>
      <c r="F58" s="13">
        <f t="shared" si="0"/>
        <v>0</v>
      </c>
      <c r="G58" s="1" t="s">
        <v>9</v>
      </c>
      <c r="H58" s="2" t="s">
        <v>7</v>
      </c>
      <c r="I58" s="7"/>
    </row>
    <row r="59" spans="1:9" ht="17.25" hidden="1" customHeight="1" thickBot="1">
      <c r="A59" s="14">
        <v>56</v>
      </c>
      <c r="B59" s="14"/>
      <c r="C59" s="14"/>
      <c r="D59" s="14"/>
      <c r="E59" s="14"/>
      <c r="F59" s="13">
        <f t="shared" si="0"/>
        <v>0</v>
      </c>
      <c r="G59" s="1" t="s">
        <v>9</v>
      </c>
      <c r="H59" s="2" t="s">
        <v>7</v>
      </c>
      <c r="I59" s="7"/>
    </row>
    <row r="60" spans="1:9" ht="17.25" hidden="1" customHeight="1" thickBot="1">
      <c r="A60" s="12">
        <v>57</v>
      </c>
      <c r="B60" s="14"/>
      <c r="C60" s="14"/>
      <c r="D60" s="14"/>
      <c r="E60" s="14"/>
      <c r="F60" s="13">
        <f t="shared" si="0"/>
        <v>0</v>
      </c>
      <c r="G60" s="1" t="s">
        <v>9</v>
      </c>
      <c r="H60" s="2" t="s">
        <v>7</v>
      </c>
      <c r="I60" s="7"/>
    </row>
    <row r="61" spans="1:9" ht="17.25" hidden="1" customHeight="1" thickBot="1">
      <c r="A61" s="14">
        <v>58</v>
      </c>
      <c r="B61" s="14"/>
      <c r="C61" s="14"/>
      <c r="D61" s="14"/>
      <c r="E61" s="14"/>
      <c r="F61" s="13">
        <f t="shared" si="0"/>
        <v>0</v>
      </c>
      <c r="G61" s="1" t="s">
        <v>9</v>
      </c>
      <c r="H61" s="2" t="s">
        <v>7</v>
      </c>
      <c r="I61" s="7"/>
    </row>
    <row r="62" spans="1:9" ht="17.25" hidden="1" customHeight="1" thickBot="1">
      <c r="A62" s="12">
        <v>59</v>
      </c>
      <c r="B62" s="14"/>
      <c r="C62" s="14"/>
      <c r="D62" s="14"/>
      <c r="E62" s="14"/>
      <c r="F62" s="13">
        <f t="shared" si="0"/>
        <v>0</v>
      </c>
      <c r="G62" s="1" t="s">
        <v>9</v>
      </c>
      <c r="H62" s="2" t="s">
        <v>7</v>
      </c>
      <c r="I62" s="7"/>
    </row>
    <row r="63" spans="1:9" ht="17.25" hidden="1" customHeight="1" thickBot="1">
      <c r="A63" s="14">
        <v>60</v>
      </c>
      <c r="B63" s="14"/>
      <c r="C63" s="14"/>
      <c r="D63" s="14"/>
      <c r="E63" s="14"/>
      <c r="F63" s="13">
        <f t="shared" si="0"/>
        <v>0</v>
      </c>
      <c r="G63" s="1" t="s">
        <v>9</v>
      </c>
      <c r="H63" s="2" t="s">
        <v>7</v>
      </c>
      <c r="I63" s="7"/>
    </row>
    <row r="64" spans="1:9" ht="17.25" hidden="1" customHeight="1" thickBot="1">
      <c r="A64" s="12">
        <v>61</v>
      </c>
      <c r="B64" s="14"/>
      <c r="C64" s="14"/>
      <c r="D64" s="14"/>
      <c r="E64" s="14"/>
      <c r="F64" s="13">
        <f t="shared" si="0"/>
        <v>0</v>
      </c>
      <c r="G64" s="1" t="s">
        <v>9</v>
      </c>
      <c r="H64" s="2" t="s">
        <v>7</v>
      </c>
      <c r="I64" s="7"/>
    </row>
    <row r="65" spans="1:9" ht="17.25" hidden="1" customHeight="1" thickBot="1">
      <c r="A65" s="14">
        <v>62</v>
      </c>
      <c r="B65" s="14"/>
      <c r="C65" s="14"/>
      <c r="D65" s="14"/>
      <c r="E65" s="14"/>
      <c r="F65" s="13">
        <f t="shared" si="0"/>
        <v>0</v>
      </c>
      <c r="G65" s="1" t="s">
        <v>9</v>
      </c>
      <c r="H65" s="2" t="s">
        <v>7</v>
      </c>
      <c r="I65" s="7"/>
    </row>
    <row r="66" spans="1:9" ht="17.25" hidden="1" customHeight="1" thickBot="1">
      <c r="A66" s="12">
        <v>63</v>
      </c>
      <c r="B66" s="14"/>
      <c r="C66" s="14"/>
      <c r="D66" s="14"/>
      <c r="E66" s="14"/>
      <c r="F66" s="13">
        <f t="shared" si="0"/>
        <v>0</v>
      </c>
      <c r="G66" s="1" t="s">
        <v>9</v>
      </c>
      <c r="H66" s="2" t="s">
        <v>7</v>
      </c>
      <c r="I66" s="7"/>
    </row>
    <row r="67" spans="1:9" ht="17.25" hidden="1" customHeight="1">
      <c r="A67" s="14">
        <v>64</v>
      </c>
      <c r="B67" s="14"/>
      <c r="C67" s="14"/>
      <c r="D67" s="14"/>
      <c r="E67" s="14"/>
      <c r="F67" s="13">
        <f t="shared" si="0"/>
        <v>0</v>
      </c>
      <c r="G67" s="1" t="s">
        <v>9</v>
      </c>
      <c r="H67" s="2" t="s">
        <v>7</v>
      </c>
      <c r="I67" s="7"/>
    </row>
    <row r="68" spans="1:9" ht="17.25" customHeight="1">
      <c r="A68" s="33" t="s">
        <v>10</v>
      </c>
      <c r="B68" s="34"/>
      <c r="C68" s="34"/>
      <c r="D68" s="34"/>
      <c r="E68" s="34"/>
      <c r="F68" s="19">
        <f>SUM(F4:F67)</f>
        <v>3227533</v>
      </c>
      <c r="G68" s="5"/>
      <c r="H68" s="6"/>
      <c r="I68" s="7"/>
    </row>
    <row r="69" spans="1:9">
      <c r="A69" s="7"/>
      <c r="B69" s="7"/>
      <c r="C69" s="7"/>
      <c r="D69" s="7"/>
      <c r="E69" s="7"/>
      <c r="F69" s="7"/>
      <c r="G69" s="7"/>
      <c r="H69" s="7"/>
      <c r="I69" s="7"/>
    </row>
    <row r="70" spans="1:9" ht="252.75" customHeight="1">
      <c r="A70" s="35" t="s">
        <v>54</v>
      </c>
      <c r="B70" s="35"/>
      <c r="C70" s="35"/>
      <c r="D70" s="35"/>
      <c r="E70" s="35"/>
      <c r="F70" s="35"/>
      <c r="G70" s="35"/>
      <c r="H70" s="35"/>
      <c r="I70" s="9"/>
    </row>
    <row r="71" spans="1:9" ht="15" customHeight="1">
      <c r="A71" s="35"/>
      <c r="B71" s="35"/>
      <c r="C71" s="35"/>
      <c r="D71" s="35"/>
      <c r="E71" s="35"/>
      <c r="F71" s="35"/>
      <c r="G71" s="35"/>
      <c r="H71" s="35"/>
    </row>
    <row r="72" spans="1:9" ht="15" customHeight="1">
      <c r="A72" s="35"/>
      <c r="B72" s="35"/>
      <c r="C72" s="35"/>
      <c r="D72" s="35"/>
      <c r="E72" s="35"/>
      <c r="F72" s="35"/>
      <c r="G72" s="35"/>
      <c r="H72" s="35"/>
    </row>
    <row r="73" spans="1:9" ht="15" customHeight="1">
      <c r="A73" s="35"/>
      <c r="B73" s="35"/>
      <c r="C73" s="35"/>
      <c r="D73" s="35"/>
      <c r="E73" s="35"/>
      <c r="F73" s="35"/>
      <c r="G73" s="35"/>
      <c r="H73" s="35"/>
    </row>
    <row r="74" spans="1:9" ht="67.5" customHeight="1">
      <c r="A74" s="31"/>
      <c r="B74" s="31"/>
      <c r="C74" s="31"/>
      <c r="D74" s="31"/>
      <c r="E74" s="31"/>
      <c r="F74" s="31"/>
      <c r="G74" s="31"/>
      <c r="H74" s="31"/>
    </row>
  </sheetData>
  <mergeCells count="6">
    <mergeCell ref="A74:H74"/>
    <mergeCell ref="A1:H1"/>
    <mergeCell ref="A2:H2"/>
    <mergeCell ref="A68:E68"/>
    <mergeCell ref="A70:H71"/>
    <mergeCell ref="A72:H73"/>
  </mergeCells>
  <pageMargins left="3.937007874015748E-2" right="3.937007874015748E-2" top="0.19685039370078741" bottom="0.19685039370078741" header="0.11811023622047245" footer="0.1181102362204724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Демонстрационная версия</cp:lastModifiedBy>
  <cp:lastPrinted>2023-02-01T10:08:05Z</cp:lastPrinted>
  <dcterms:created xsi:type="dcterms:W3CDTF">2021-01-22T03:11:57Z</dcterms:created>
  <dcterms:modified xsi:type="dcterms:W3CDTF">2023-02-01T10:10:42Z</dcterms:modified>
</cp:coreProperties>
</file>